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" windowHeight="1185"/>
  </bookViews>
  <sheets>
    <sheet name="авто по НПР" sheetId="1" r:id="rId1"/>
  </sheets>
  <definedNames>
    <definedName name="_xlnm._FilterDatabase" localSheetId="0" hidden="1">'авто по НПР'!#REF!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X17" i="1"/>
  <c r="X21" i="1"/>
  <c r="X20" i="1"/>
  <c r="X19" i="1"/>
  <c r="X18" i="1"/>
</calcChain>
</file>

<file path=xl/sharedStrings.xml><?xml version="1.0" encoding="utf-8"?>
<sst xmlns="http://schemas.openxmlformats.org/spreadsheetml/2006/main" count="74" uniqueCount="62">
  <si>
    <t>Ценовое предложение</t>
  </si>
  <si>
    <t>на автотранспортные услуги по НПР</t>
  </si>
  <si>
    <t>Пункт назначения</t>
  </si>
  <si>
    <t>Тариф за 1 час/руб.</t>
  </si>
  <si>
    <t>Минимальная стоимость   заказа /руб.</t>
  </si>
  <si>
    <t>по Норильску</t>
  </si>
  <si>
    <t xml:space="preserve">√  </t>
  </si>
  <si>
    <t>Стоимость доставки включает в себя время погрузки и разгрузки автотранспорта</t>
  </si>
  <si>
    <t>√</t>
  </si>
  <si>
    <t>Форма поручения экспедитору на сайте: http:// ВСТ.РФ, в разделе ЗАЯВКА</t>
  </si>
  <si>
    <t>При заполнении Экспедитором бланка «Поручение Экспедитору» за Клиента, взимается плата 41,67 руб./шт</t>
  </si>
  <si>
    <t>Тарифы указаны без НДС (20%)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</si>
  <si>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</si>
  <si>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№ пп</t>
  </si>
  <si>
    <t xml:space="preserve">Вид услуги </t>
  </si>
  <si>
    <t>услуга</t>
  </si>
  <si>
    <t>Ед. изм.</t>
  </si>
  <si>
    <t>прицеп до 6 м</t>
  </si>
  <si>
    <t>прицеп свыше 6 м</t>
  </si>
  <si>
    <t>Перевозка  контейнера из Дудинки в Норильск, Талнах или  в обратных направлениях</t>
  </si>
  <si>
    <t>Перевозка  марочного груза из Дудинки в Норильск, Талнах или  в обратных направлениях</t>
  </si>
  <si>
    <t>Автотранспортные услуги по маршруту: Норильск - Аэропорт "Норильск" - Норильск</t>
  </si>
  <si>
    <t>Работа автомобиля под вытаркой марочного груза с доставкой Норильск - Талнах</t>
  </si>
  <si>
    <t>Работа автомобиля под вытаркой контейнера</t>
  </si>
  <si>
    <t xml:space="preserve">Работа автомобиля под вытаркой контейнера с доставкой Норильск - Талнах </t>
  </si>
  <si>
    <t>Работа автомобиля под выгрузкой контейнера с доставкой Норильск - Талнах</t>
  </si>
  <si>
    <t>*</t>
  </si>
  <si>
    <t>Норильск ↔ Талнах</t>
  </si>
  <si>
    <t>Норильск ↔ Кайеркан</t>
  </si>
  <si>
    <t>Норильск ↔ Дудинка</t>
  </si>
  <si>
    <t>Перевозка марочного груза Дудинка ↔ Норильск</t>
  </si>
  <si>
    <t>Перевозка марочного груза Дудинка ↔Талнах</t>
  </si>
  <si>
    <t>1.1</t>
  </si>
  <si>
    <t>1.2</t>
  </si>
  <si>
    <t>1.3</t>
  </si>
  <si>
    <t>1.4</t>
  </si>
  <si>
    <t>1.5</t>
  </si>
  <si>
    <t>2.1</t>
  </si>
  <si>
    <t>2.2</t>
  </si>
  <si>
    <t>2.3</t>
  </si>
  <si>
    <t>Норильск ↔ Аэропорт "Норильск"</t>
  </si>
  <si>
    <t xml:space="preserve">Перевозка груженного контейнера Дудинка ↔ Норильск </t>
  </si>
  <si>
    <t>Перевозка порожнего контейнера Дудинка ↔ Норильск</t>
  </si>
  <si>
    <t>Когда один из габаритов грузового места более : высота 2,20 м,  длина 4,00 м,  ширина 2,20 м - договорной тариф</t>
  </si>
  <si>
    <t>ИСО-20</t>
  </si>
  <si>
    <t>ИСО-40</t>
  </si>
  <si>
    <t xml:space="preserve">Работа автомобиля под вытаркой, выгрузкой контейнера : ИСО-20 - 4 часа, ИСО-40 - 6 часов. Работа сверх указанного времени, </t>
  </si>
  <si>
    <t>3. Дополнительные услуги по Норильску:</t>
  </si>
  <si>
    <t>1. Повременные тарифы на грузовые автоперевозки:</t>
  </si>
  <si>
    <t>2. Услуги грузового автотранспорта:</t>
  </si>
  <si>
    <t>услуга*</t>
  </si>
  <si>
    <t>услуга**</t>
  </si>
  <si>
    <t>**</t>
  </si>
  <si>
    <t>с 01 апреля 2024 года</t>
  </si>
  <si>
    <t>до 5 тн</t>
  </si>
  <si>
    <t>более 5 тн</t>
  </si>
  <si>
    <t>16 200,00/27 000,00</t>
  </si>
  <si>
    <t>При перевозке груженного конйтейнера ИСО-20 весом до 12,5 тн тариф - 16 200,00 руб. за услугу, весом более 12,5 тн тариф - 27 000,00 руб. за услугу</t>
  </si>
  <si>
    <t xml:space="preserve">Услуги грузчиков - первый час 830,00,00 руб./чел., каждый последующий час 630,00 руб./чел                           </t>
  </si>
  <si>
    <t>Стоимость услуги, руб.</t>
  </si>
  <si>
    <t>оплачивается дополнительно   - 3 840,00 руб. за час</t>
  </si>
  <si>
    <t>Раскредитация AWB (грузовая накладная) в аэропорту "Норильск" - 168,00 руб./шт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</si>
</sst>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0"/>
      <name val="Arial"/>
      <family val="2"/>
      <charset val="204"/>
    </font>
    <font>
      <sz val="10"/>
      <color theme="0" tint="-0.499984740745262"/>
      <name val="Times New Roman"/>
      <family val="1"/>
      <charset val="204"/>
    </font>
    <font>
      <b/>
      <sz val="12"/>
      <color theme="0" tint="-0.499984740745262"/>
      <name val="Segoe UI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color theme="0" tint="-0.499984740745262"/>
      <name val="Segoe UI"/>
      <family val="2"/>
      <charset val="204"/>
    </font>
    <font>
      <b/>
      <i/>
      <sz val="10"/>
      <color theme="0" tint="-0.499984740745262"/>
      <name val="Segoe UI"/>
      <family val="2"/>
      <charset val="204"/>
    </font>
    <font>
      <u/>
      <sz val="10"/>
      <color theme="0" tint="-0.499984740745262"/>
      <name val="Segoe UI"/>
      <family val="2"/>
      <charset val="204"/>
    </font>
    <font>
      <i/>
      <sz val="10"/>
      <color theme="0" tint="-0.499984740745262"/>
      <name val="Segoe U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b/>
      <sz val="10"/>
      <color theme="0" tint="-0.499984740745262"/>
      <name val="Times New Roman"/>
      <family val="1"/>
      <charset val="204"/>
    </font>
    <font>
      <b/>
      <sz val="12"/>
      <color theme="1" tint="0.499984740745262"/>
      <name val="Segoe UI"/>
      <family val="2"/>
      <charset val="204"/>
    </font>
    <font>
      <b/>
      <sz val="10"/>
      <color theme="1" tint="0.499984740745262"/>
      <name val="Segoe UI"/>
      <family val="2"/>
      <charset val="204"/>
    </font>
    <font>
      <sz val="10"/>
      <color theme="1" tint="0.499984740745262"/>
      <name val="Segoe UI"/>
      <family val="2"/>
      <charset val="204"/>
    </font>
    <font>
      <sz val="10"/>
      <color rgb="FFFF0000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b/>
      <u/>
      <sz val="11"/>
      <color theme="0" tint="-0.499984740745262"/>
      <name val="Segoe UI"/>
      <family val="2"/>
      <charset val="204"/>
    </font>
    <font>
      <b/>
      <i/>
      <u/>
      <sz val="11"/>
      <color theme="0" tint="-0.499984740745262"/>
      <name val="Segoe UI"/>
      <family val="2"/>
      <charset val="204"/>
    </font>
    <font>
      <b/>
      <i/>
      <sz val="11"/>
      <color theme="0" tint="-0.499984740745262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 applyFill="1"/>
    <xf numFmtId="0" fontId="4" fillId="0" borderId="0" xfId="1" applyFont="1"/>
    <xf numFmtId="0" fontId="5" fillId="0" borderId="0" xfId="1" applyFont="1" applyFill="1"/>
    <xf numFmtId="0" fontId="5" fillId="0" borderId="0" xfId="1" applyFont="1"/>
    <xf numFmtId="0" fontId="7" fillId="0" borderId="0" xfId="1" applyFont="1" applyFill="1" applyAlignment="1">
      <alignment horizontal="left" wrapText="1"/>
    </xf>
    <xf numFmtId="0" fontId="7" fillId="0" borderId="0" xfId="1" applyFont="1" applyAlignment="1">
      <alignment horizontal="left" wrapText="1"/>
    </xf>
    <xf numFmtId="0" fontId="6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Alignment="1">
      <alignment horizontal="left" vertical="center"/>
    </xf>
    <xf numFmtId="0" fontId="8" fillId="0" borderId="0" xfId="1" applyFont="1" applyFill="1" applyBorder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1" applyFont="1" applyBorder="1" applyAlignment="1">
      <alignment horizontal="center"/>
    </xf>
    <xf numFmtId="0" fontId="10" fillId="0" borderId="0" xfId="0" applyFont="1"/>
    <xf numFmtId="0" fontId="11" fillId="0" borderId="0" xfId="1" applyFont="1"/>
    <xf numFmtId="0" fontId="11" fillId="0" borderId="0" xfId="1" applyFont="1" applyFill="1"/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6" fillId="0" borderId="0" xfId="1" applyFont="1" applyAlignment="1">
      <alignment horizontal="left" wrapText="1"/>
    </xf>
    <xf numFmtId="0" fontId="6" fillId="0" borderId="0" xfId="1" applyFont="1" applyFill="1" applyAlignment="1">
      <alignment horizontal="left" wrapText="1"/>
    </xf>
    <xf numFmtId="49" fontId="6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15" fillId="0" borderId="0" xfId="1" applyFont="1" applyAlignment="1">
      <alignment horizontal="left" wrapText="1"/>
    </xf>
    <xf numFmtId="0" fontId="15" fillId="0" borderId="0" xfId="1" applyFont="1" applyFill="1" applyAlignment="1">
      <alignment horizontal="left" wrapText="1"/>
    </xf>
    <xf numFmtId="0" fontId="16" fillId="0" borderId="0" xfId="1" applyFont="1" applyAlignment="1">
      <alignment horizontal="left" wrapText="1"/>
    </xf>
    <xf numFmtId="0" fontId="16" fillId="0" borderId="0" xfId="1" applyFont="1" applyFill="1" applyAlignment="1">
      <alignment horizontal="left" wrapText="1"/>
    </xf>
    <xf numFmtId="0" fontId="17" fillId="0" borderId="0" xfId="1" applyFont="1" applyFill="1" applyBorder="1" applyAlignment="1"/>
    <xf numFmtId="0" fontId="17" fillId="0" borderId="0" xfId="1" applyFont="1" applyAlignment="1">
      <alignment horizontal="left" wrapText="1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left" wrapText="1"/>
    </xf>
    <xf numFmtId="0" fontId="18" fillId="0" borderId="0" xfId="1" applyFont="1" applyFill="1" applyAlignment="1">
      <alignment horizontal="left" wrapText="1"/>
    </xf>
    <xf numFmtId="0" fontId="19" fillId="0" borderId="0" xfId="1" applyFont="1" applyFill="1" applyBorder="1" applyAlignment="1"/>
    <xf numFmtId="0" fontId="19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9" fillId="0" borderId="0" xfId="1" applyFont="1" applyFill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14" fillId="0" borderId="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wrapText="1"/>
    </xf>
    <xf numFmtId="4" fontId="5" fillId="0" borderId="10" xfId="1" applyNumberFormat="1" applyFont="1" applyBorder="1" applyAlignment="1">
      <alignment horizontal="center" wrapText="1"/>
    </xf>
    <xf numFmtId="4" fontId="5" fillId="0" borderId="11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wrapText="1"/>
    </xf>
    <xf numFmtId="49" fontId="6" fillId="0" borderId="10" xfId="1" applyNumberFormat="1" applyFont="1" applyBorder="1" applyAlignment="1">
      <alignment horizontal="center" wrapText="1"/>
    </xf>
    <xf numFmtId="49" fontId="6" fillId="0" borderId="11" xfId="1" applyNumberFormat="1" applyFont="1" applyBorder="1" applyAlignment="1">
      <alignment horizontal="center" wrapText="1"/>
    </xf>
    <xf numFmtId="4" fontId="6" fillId="0" borderId="9" xfId="1" applyNumberFormat="1" applyFont="1" applyBorder="1" applyAlignment="1">
      <alignment horizontal="center" wrapText="1"/>
    </xf>
    <xf numFmtId="4" fontId="6" fillId="0" borderId="10" xfId="1" applyNumberFormat="1" applyFont="1" applyBorder="1" applyAlignment="1">
      <alignment horizontal="center" wrapText="1"/>
    </xf>
    <xf numFmtId="4" fontId="6" fillId="0" borderId="11" xfId="1" applyNumberFormat="1" applyFont="1" applyBorder="1" applyAlignment="1">
      <alignment horizont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left"/>
    </xf>
  </cellXfs>
  <cellStyles count="2">
    <cellStyle name="Обычный" xfId="0" builtinId="0"/>
    <cellStyle name="Обычный_Прайс Общи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266699</xdr:colOff>
      <xdr:row>5</xdr:row>
      <xdr:rowOff>85724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46859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0"/>
  <sheetViews>
    <sheetView tabSelected="1" zoomScaleNormal="100" workbookViewId="0">
      <selection activeCell="A42" sqref="A42:U53"/>
    </sheetView>
  </sheetViews>
  <sheetFormatPr defaultRowHeight="12.75" x14ac:dyDescent="0.2"/>
  <cols>
    <col min="1" max="23" width="4.5703125" style="2" customWidth="1"/>
    <col min="24" max="24" width="6.140625" style="2" customWidth="1"/>
    <col min="25" max="28" width="4.5703125" style="2" customWidth="1"/>
    <col min="29" max="29" width="8.85546875" style="1"/>
    <col min="30" max="33" width="11.42578125" style="2" bestFit="1" customWidth="1"/>
    <col min="34" max="253" width="8.85546875" style="2"/>
    <col min="254" max="255" width="4.5703125" style="2" customWidth="1"/>
    <col min="256" max="256" width="5" style="2" customWidth="1"/>
    <col min="257" max="283" width="4.5703125" style="2" customWidth="1"/>
    <col min="284" max="284" width="5.5703125" style="2" customWidth="1"/>
    <col min="285" max="285" width="8.85546875" style="2"/>
    <col min="286" max="289" width="11.42578125" style="2" bestFit="1" customWidth="1"/>
    <col min="290" max="509" width="8.85546875" style="2"/>
    <col min="510" max="511" width="4.5703125" style="2" customWidth="1"/>
    <col min="512" max="512" width="5" style="2" customWidth="1"/>
    <col min="513" max="539" width="4.5703125" style="2" customWidth="1"/>
    <col min="540" max="540" width="5.5703125" style="2" customWidth="1"/>
    <col min="541" max="541" width="8.85546875" style="2"/>
    <col min="542" max="545" width="11.42578125" style="2" bestFit="1" customWidth="1"/>
    <col min="546" max="765" width="8.85546875" style="2"/>
    <col min="766" max="767" width="4.5703125" style="2" customWidth="1"/>
    <col min="768" max="768" width="5" style="2" customWidth="1"/>
    <col min="769" max="795" width="4.5703125" style="2" customWidth="1"/>
    <col min="796" max="796" width="5.5703125" style="2" customWidth="1"/>
    <col min="797" max="797" width="8.85546875" style="2"/>
    <col min="798" max="801" width="11.42578125" style="2" bestFit="1" customWidth="1"/>
    <col min="802" max="1021" width="8.85546875" style="2"/>
    <col min="1022" max="1023" width="4.5703125" style="2" customWidth="1"/>
    <col min="1024" max="1024" width="5" style="2" customWidth="1"/>
    <col min="1025" max="1051" width="4.5703125" style="2" customWidth="1"/>
    <col min="1052" max="1052" width="5.5703125" style="2" customWidth="1"/>
    <col min="1053" max="1053" width="8.85546875" style="2"/>
    <col min="1054" max="1057" width="11.42578125" style="2" bestFit="1" customWidth="1"/>
    <col min="1058" max="1277" width="8.85546875" style="2"/>
    <col min="1278" max="1279" width="4.5703125" style="2" customWidth="1"/>
    <col min="1280" max="1280" width="5" style="2" customWidth="1"/>
    <col min="1281" max="1307" width="4.5703125" style="2" customWidth="1"/>
    <col min="1308" max="1308" width="5.5703125" style="2" customWidth="1"/>
    <col min="1309" max="1309" width="8.85546875" style="2"/>
    <col min="1310" max="1313" width="11.42578125" style="2" bestFit="1" customWidth="1"/>
    <col min="1314" max="1533" width="8.85546875" style="2"/>
    <col min="1534" max="1535" width="4.5703125" style="2" customWidth="1"/>
    <col min="1536" max="1536" width="5" style="2" customWidth="1"/>
    <col min="1537" max="1563" width="4.5703125" style="2" customWidth="1"/>
    <col min="1564" max="1564" width="5.5703125" style="2" customWidth="1"/>
    <col min="1565" max="1565" width="8.85546875" style="2"/>
    <col min="1566" max="1569" width="11.42578125" style="2" bestFit="1" customWidth="1"/>
    <col min="1570" max="1789" width="8.85546875" style="2"/>
    <col min="1790" max="1791" width="4.5703125" style="2" customWidth="1"/>
    <col min="1792" max="1792" width="5" style="2" customWidth="1"/>
    <col min="1793" max="1819" width="4.5703125" style="2" customWidth="1"/>
    <col min="1820" max="1820" width="5.5703125" style="2" customWidth="1"/>
    <col min="1821" max="1821" width="8.85546875" style="2"/>
    <col min="1822" max="1825" width="11.42578125" style="2" bestFit="1" customWidth="1"/>
    <col min="1826" max="2045" width="8.85546875" style="2"/>
    <col min="2046" max="2047" width="4.5703125" style="2" customWidth="1"/>
    <col min="2048" max="2048" width="5" style="2" customWidth="1"/>
    <col min="2049" max="2075" width="4.5703125" style="2" customWidth="1"/>
    <col min="2076" max="2076" width="5.5703125" style="2" customWidth="1"/>
    <col min="2077" max="2077" width="8.85546875" style="2"/>
    <col min="2078" max="2081" width="11.42578125" style="2" bestFit="1" customWidth="1"/>
    <col min="2082" max="2301" width="8.85546875" style="2"/>
    <col min="2302" max="2303" width="4.5703125" style="2" customWidth="1"/>
    <col min="2304" max="2304" width="5" style="2" customWidth="1"/>
    <col min="2305" max="2331" width="4.5703125" style="2" customWidth="1"/>
    <col min="2332" max="2332" width="5.5703125" style="2" customWidth="1"/>
    <col min="2333" max="2333" width="8.85546875" style="2"/>
    <col min="2334" max="2337" width="11.42578125" style="2" bestFit="1" customWidth="1"/>
    <col min="2338" max="2557" width="8.85546875" style="2"/>
    <col min="2558" max="2559" width="4.5703125" style="2" customWidth="1"/>
    <col min="2560" max="2560" width="5" style="2" customWidth="1"/>
    <col min="2561" max="2587" width="4.5703125" style="2" customWidth="1"/>
    <col min="2588" max="2588" width="5.5703125" style="2" customWidth="1"/>
    <col min="2589" max="2589" width="8.85546875" style="2"/>
    <col min="2590" max="2593" width="11.42578125" style="2" bestFit="1" customWidth="1"/>
    <col min="2594" max="2813" width="8.85546875" style="2"/>
    <col min="2814" max="2815" width="4.5703125" style="2" customWidth="1"/>
    <col min="2816" max="2816" width="5" style="2" customWidth="1"/>
    <col min="2817" max="2843" width="4.5703125" style="2" customWidth="1"/>
    <col min="2844" max="2844" width="5.5703125" style="2" customWidth="1"/>
    <col min="2845" max="2845" width="8.85546875" style="2"/>
    <col min="2846" max="2849" width="11.42578125" style="2" bestFit="1" customWidth="1"/>
    <col min="2850" max="3069" width="8.85546875" style="2"/>
    <col min="3070" max="3071" width="4.5703125" style="2" customWidth="1"/>
    <col min="3072" max="3072" width="5" style="2" customWidth="1"/>
    <col min="3073" max="3099" width="4.5703125" style="2" customWidth="1"/>
    <col min="3100" max="3100" width="5.5703125" style="2" customWidth="1"/>
    <col min="3101" max="3101" width="8.85546875" style="2"/>
    <col min="3102" max="3105" width="11.42578125" style="2" bestFit="1" customWidth="1"/>
    <col min="3106" max="3325" width="8.85546875" style="2"/>
    <col min="3326" max="3327" width="4.5703125" style="2" customWidth="1"/>
    <col min="3328" max="3328" width="5" style="2" customWidth="1"/>
    <col min="3329" max="3355" width="4.5703125" style="2" customWidth="1"/>
    <col min="3356" max="3356" width="5.5703125" style="2" customWidth="1"/>
    <col min="3357" max="3357" width="8.85546875" style="2"/>
    <col min="3358" max="3361" width="11.42578125" style="2" bestFit="1" customWidth="1"/>
    <col min="3362" max="3581" width="8.85546875" style="2"/>
    <col min="3582" max="3583" width="4.5703125" style="2" customWidth="1"/>
    <col min="3584" max="3584" width="5" style="2" customWidth="1"/>
    <col min="3585" max="3611" width="4.5703125" style="2" customWidth="1"/>
    <col min="3612" max="3612" width="5.5703125" style="2" customWidth="1"/>
    <col min="3613" max="3613" width="8.85546875" style="2"/>
    <col min="3614" max="3617" width="11.42578125" style="2" bestFit="1" customWidth="1"/>
    <col min="3618" max="3837" width="8.85546875" style="2"/>
    <col min="3838" max="3839" width="4.5703125" style="2" customWidth="1"/>
    <col min="3840" max="3840" width="5" style="2" customWidth="1"/>
    <col min="3841" max="3867" width="4.5703125" style="2" customWidth="1"/>
    <col min="3868" max="3868" width="5.5703125" style="2" customWidth="1"/>
    <col min="3869" max="3869" width="8.85546875" style="2"/>
    <col min="3870" max="3873" width="11.42578125" style="2" bestFit="1" customWidth="1"/>
    <col min="3874" max="4093" width="8.85546875" style="2"/>
    <col min="4094" max="4095" width="4.5703125" style="2" customWidth="1"/>
    <col min="4096" max="4096" width="5" style="2" customWidth="1"/>
    <col min="4097" max="4123" width="4.5703125" style="2" customWidth="1"/>
    <col min="4124" max="4124" width="5.5703125" style="2" customWidth="1"/>
    <col min="4125" max="4125" width="8.85546875" style="2"/>
    <col min="4126" max="4129" width="11.42578125" style="2" bestFit="1" customWidth="1"/>
    <col min="4130" max="4349" width="8.85546875" style="2"/>
    <col min="4350" max="4351" width="4.5703125" style="2" customWidth="1"/>
    <col min="4352" max="4352" width="5" style="2" customWidth="1"/>
    <col min="4353" max="4379" width="4.5703125" style="2" customWidth="1"/>
    <col min="4380" max="4380" width="5.5703125" style="2" customWidth="1"/>
    <col min="4381" max="4381" width="8.85546875" style="2"/>
    <col min="4382" max="4385" width="11.42578125" style="2" bestFit="1" customWidth="1"/>
    <col min="4386" max="4605" width="8.85546875" style="2"/>
    <col min="4606" max="4607" width="4.5703125" style="2" customWidth="1"/>
    <col min="4608" max="4608" width="5" style="2" customWidth="1"/>
    <col min="4609" max="4635" width="4.5703125" style="2" customWidth="1"/>
    <col min="4636" max="4636" width="5.5703125" style="2" customWidth="1"/>
    <col min="4637" max="4637" width="8.85546875" style="2"/>
    <col min="4638" max="4641" width="11.42578125" style="2" bestFit="1" customWidth="1"/>
    <col min="4642" max="4861" width="8.85546875" style="2"/>
    <col min="4862" max="4863" width="4.5703125" style="2" customWidth="1"/>
    <col min="4864" max="4864" width="5" style="2" customWidth="1"/>
    <col min="4865" max="4891" width="4.5703125" style="2" customWidth="1"/>
    <col min="4892" max="4892" width="5.5703125" style="2" customWidth="1"/>
    <col min="4893" max="4893" width="8.85546875" style="2"/>
    <col min="4894" max="4897" width="11.42578125" style="2" bestFit="1" customWidth="1"/>
    <col min="4898" max="5117" width="8.85546875" style="2"/>
    <col min="5118" max="5119" width="4.5703125" style="2" customWidth="1"/>
    <col min="5120" max="5120" width="5" style="2" customWidth="1"/>
    <col min="5121" max="5147" width="4.5703125" style="2" customWidth="1"/>
    <col min="5148" max="5148" width="5.5703125" style="2" customWidth="1"/>
    <col min="5149" max="5149" width="8.85546875" style="2"/>
    <col min="5150" max="5153" width="11.42578125" style="2" bestFit="1" customWidth="1"/>
    <col min="5154" max="5373" width="8.85546875" style="2"/>
    <col min="5374" max="5375" width="4.5703125" style="2" customWidth="1"/>
    <col min="5376" max="5376" width="5" style="2" customWidth="1"/>
    <col min="5377" max="5403" width="4.5703125" style="2" customWidth="1"/>
    <col min="5404" max="5404" width="5.5703125" style="2" customWidth="1"/>
    <col min="5405" max="5405" width="8.85546875" style="2"/>
    <col min="5406" max="5409" width="11.42578125" style="2" bestFit="1" customWidth="1"/>
    <col min="5410" max="5629" width="8.85546875" style="2"/>
    <col min="5630" max="5631" width="4.5703125" style="2" customWidth="1"/>
    <col min="5632" max="5632" width="5" style="2" customWidth="1"/>
    <col min="5633" max="5659" width="4.5703125" style="2" customWidth="1"/>
    <col min="5660" max="5660" width="5.5703125" style="2" customWidth="1"/>
    <col min="5661" max="5661" width="8.85546875" style="2"/>
    <col min="5662" max="5665" width="11.42578125" style="2" bestFit="1" customWidth="1"/>
    <col min="5666" max="5885" width="8.85546875" style="2"/>
    <col min="5886" max="5887" width="4.5703125" style="2" customWidth="1"/>
    <col min="5888" max="5888" width="5" style="2" customWidth="1"/>
    <col min="5889" max="5915" width="4.5703125" style="2" customWidth="1"/>
    <col min="5916" max="5916" width="5.5703125" style="2" customWidth="1"/>
    <col min="5917" max="5917" width="8.85546875" style="2"/>
    <col min="5918" max="5921" width="11.42578125" style="2" bestFit="1" customWidth="1"/>
    <col min="5922" max="6141" width="8.85546875" style="2"/>
    <col min="6142" max="6143" width="4.5703125" style="2" customWidth="1"/>
    <col min="6144" max="6144" width="5" style="2" customWidth="1"/>
    <col min="6145" max="6171" width="4.5703125" style="2" customWidth="1"/>
    <col min="6172" max="6172" width="5.5703125" style="2" customWidth="1"/>
    <col min="6173" max="6173" width="8.85546875" style="2"/>
    <col min="6174" max="6177" width="11.42578125" style="2" bestFit="1" customWidth="1"/>
    <col min="6178" max="6397" width="8.85546875" style="2"/>
    <col min="6398" max="6399" width="4.5703125" style="2" customWidth="1"/>
    <col min="6400" max="6400" width="5" style="2" customWidth="1"/>
    <col min="6401" max="6427" width="4.5703125" style="2" customWidth="1"/>
    <col min="6428" max="6428" width="5.5703125" style="2" customWidth="1"/>
    <col min="6429" max="6429" width="8.85546875" style="2"/>
    <col min="6430" max="6433" width="11.42578125" style="2" bestFit="1" customWidth="1"/>
    <col min="6434" max="6653" width="8.85546875" style="2"/>
    <col min="6654" max="6655" width="4.5703125" style="2" customWidth="1"/>
    <col min="6656" max="6656" width="5" style="2" customWidth="1"/>
    <col min="6657" max="6683" width="4.5703125" style="2" customWidth="1"/>
    <col min="6684" max="6684" width="5.5703125" style="2" customWidth="1"/>
    <col min="6685" max="6685" width="8.85546875" style="2"/>
    <col min="6686" max="6689" width="11.42578125" style="2" bestFit="1" customWidth="1"/>
    <col min="6690" max="6909" width="8.85546875" style="2"/>
    <col min="6910" max="6911" width="4.5703125" style="2" customWidth="1"/>
    <col min="6912" max="6912" width="5" style="2" customWidth="1"/>
    <col min="6913" max="6939" width="4.5703125" style="2" customWidth="1"/>
    <col min="6940" max="6940" width="5.5703125" style="2" customWidth="1"/>
    <col min="6941" max="6941" width="8.85546875" style="2"/>
    <col min="6942" max="6945" width="11.42578125" style="2" bestFit="1" customWidth="1"/>
    <col min="6946" max="7165" width="8.85546875" style="2"/>
    <col min="7166" max="7167" width="4.5703125" style="2" customWidth="1"/>
    <col min="7168" max="7168" width="5" style="2" customWidth="1"/>
    <col min="7169" max="7195" width="4.5703125" style="2" customWidth="1"/>
    <col min="7196" max="7196" width="5.5703125" style="2" customWidth="1"/>
    <col min="7197" max="7197" width="8.85546875" style="2"/>
    <col min="7198" max="7201" width="11.42578125" style="2" bestFit="1" customWidth="1"/>
    <col min="7202" max="7421" width="8.85546875" style="2"/>
    <col min="7422" max="7423" width="4.5703125" style="2" customWidth="1"/>
    <col min="7424" max="7424" width="5" style="2" customWidth="1"/>
    <col min="7425" max="7451" width="4.5703125" style="2" customWidth="1"/>
    <col min="7452" max="7452" width="5.5703125" style="2" customWidth="1"/>
    <col min="7453" max="7453" width="8.85546875" style="2"/>
    <col min="7454" max="7457" width="11.42578125" style="2" bestFit="1" customWidth="1"/>
    <col min="7458" max="7677" width="8.85546875" style="2"/>
    <col min="7678" max="7679" width="4.5703125" style="2" customWidth="1"/>
    <col min="7680" max="7680" width="5" style="2" customWidth="1"/>
    <col min="7681" max="7707" width="4.5703125" style="2" customWidth="1"/>
    <col min="7708" max="7708" width="5.5703125" style="2" customWidth="1"/>
    <col min="7709" max="7709" width="8.85546875" style="2"/>
    <col min="7710" max="7713" width="11.42578125" style="2" bestFit="1" customWidth="1"/>
    <col min="7714" max="7933" width="8.85546875" style="2"/>
    <col min="7934" max="7935" width="4.5703125" style="2" customWidth="1"/>
    <col min="7936" max="7936" width="5" style="2" customWidth="1"/>
    <col min="7937" max="7963" width="4.5703125" style="2" customWidth="1"/>
    <col min="7964" max="7964" width="5.5703125" style="2" customWidth="1"/>
    <col min="7965" max="7965" width="8.85546875" style="2"/>
    <col min="7966" max="7969" width="11.42578125" style="2" bestFit="1" customWidth="1"/>
    <col min="7970" max="8189" width="8.85546875" style="2"/>
    <col min="8190" max="8191" width="4.5703125" style="2" customWidth="1"/>
    <col min="8192" max="8192" width="5" style="2" customWidth="1"/>
    <col min="8193" max="8219" width="4.5703125" style="2" customWidth="1"/>
    <col min="8220" max="8220" width="5.5703125" style="2" customWidth="1"/>
    <col min="8221" max="8221" width="8.85546875" style="2"/>
    <col min="8222" max="8225" width="11.42578125" style="2" bestFit="1" customWidth="1"/>
    <col min="8226" max="8445" width="8.85546875" style="2"/>
    <col min="8446" max="8447" width="4.5703125" style="2" customWidth="1"/>
    <col min="8448" max="8448" width="5" style="2" customWidth="1"/>
    <col min="8449" max="8475" width="4.5703125" style="2" customWidth="1"/>
    <col min="8476" max="8476" width="5.5703125" style="2" customWidth="1"/>
    <col min="8477" max="8477" width="8.85546875" style="2"/>
    <col min="8478" max="8481" width="11.42578125" style="2" bestFit="1" customWidth="1"/>
    <col min="8482" max="8701" width="8.85546875" style="2"/>
    <col min="8702" max="8703" width="4.5703125" style="2" customWidth="1"/>
    <col min="8704" max="8704" width="5" style="2" customWidth="1"/>
    <col min="8705" max="8731" width="4.5703125" style="2" customWidth="1"/>
    <col min="8732" max="8732" width="5.5703125" style="2" customWidth="1"/>
    <col min="8733" max="8733" width="8.85546875" style="2"/>
    <col min="8734" max="8737" width="11.42578125" style="2" bestFit="1" customWidth="1"/>
    <col min="8738" max="8957" width="8.85546875" style="2"/>
    <col min="8958" max="8959" width="4.5703125" style="2" customWidth="1"/>
    <col min="8960" max="8960" width="5" style="2" customWidth="1"/>
    <col min="8961" max="8987" width="4.5703125" style="2" customWidth="1"/>
    <col min="8988" max="8988" width="5.5703125" style="2" customWidth="1"/>
    <col min="8989" max="8989" width="8.85546875" style="2"/>
    <col min="8990" max="8993" width="11.42578125" style="2" bestFit="1" customWidth="1"/>
    <col min="8994" max="9213" width="8.85546875" style="2"/>
    <col min="9214" max="9215" width="4.5703125" style="2" customWidth="1"/>
    <col min="9216" max="9216" width="5" style="2" customWidth="1"/>
    <col min="9217" max="9243" width="4.5703125" style="2" customWidth="1"/>
    <col min="9244" max="9244" width="5.5703125" style="2" customWidth="1"/>
    <col min="9245" max="9245" width="8.85546875" style="2"/>
    <col min="9246" max="9249" width="11.42578125" style="2" bestFit="1" customWidth="1"/>
    <col min="9250" max="9469" width="8.85546875" style="2"/>
    <col min="9470" max="9471" width="4.5703125" style="2" customWidth="1"/>
    <col min="9472" max="9472" width="5" style="2" customWidth="1"/>
    <col min="9473" max="9499" width="4.5703125" style="2" customWidth="1"/>
    <col min="9500" max="9500" width="5.5703125" style="2" customWidth="1"/>
    <col min="9501" max="9501" width="8.85546875" style="2"/>
    <col min="9502" max="9505" width="11.42578125" style="2" bestFit="1" customWidth="1"/>
    <col min="9506" max="9725" width="8.85546875" style="2"/>
    <col min="9726" max="9727" width="4.5703125" style="2" customWidth="1"/>
    <col min="9728" max="9728" width="5" style="2" customWidth="1"/>
    <col min="9729" max="9755" width="4.5703125" style="2" customWidth="1"/>
    <col min="9756" max="9756" width="5.5703125" style="2" customWidth="1"/>
    <col min="9757" max="9757" width="8.85546875" style="2"/>
    <col min="9758" max="9761" width="11.42578125" style="2" bestFit="1" customWidth="1"/>
    <col min="9762" max="9981" width="8.85546875" style="2"/>
    <col min="9982" max="9983" width="4.5703125" style="2" customWidth="1"/>
    <col min="9984" max="9984" width="5" style="2" customWidth="1"/>
    <col min="9985" max="10011" width="4.5703125" style="2" customWidth="1"/>
    <col min="10012" max="10012" width="5.5703125" style="2" customWidth="1"/>
    <col min="10013" max="10013" width="8.85546875" style="2"/>
    <col min="10014" max="10017" width="11.42578125" style="2" bestFit="1" customWidth="1"/>
    <col min="10018" max="10237" width="8.85546875" style="2"/>
    <col min="10238" max="10239" width="4.5703125" style="2" customWidth="1"/>
    <col min="10240" max="10240" width="5" style="2" customWidth="1"/>
    <col min="10241" max="10267" width="4.5703125" style="2" customWidth="1"/>
    <col min="10268" max="10268" width="5.5703125" style="2" customWidth="1"/>
    <col min="10269" max="10269" width="8.85546875" style="2"/>
    <col min="10270" max="10273" width="11.42578125" style="2" bestFit="1" customWidth="1"/>
    <col min="10274" max="10493" width="8.85546875" style="2"/>
    <col min="10494" max="10495" width="4.5703125" style="2" customWidth="1"/>
    <col min="10496" max="10496" width="5" style="2" customWidth="1"/>
    <col min="10497" max="10523" width="4.5703125" style="2" customWidth="1"/>
    <col min="10524" max="10524" width="5.5703125" style="2" customWidth="1"/>
    <col min="10525" max="10525" width="8.85546875" style="2"/>
    <col min="10526" max="10529" width="11.42578125" style="2" bestFit="1" customWidth="1"/>
    <col min="10530" max="10749" width="8.85546875" style="2"/>
    <col min="10750" max="10751" width="4.5703125" style="2" customWidth="1"/>
    <col min="10752" max="10752" width="5" style="2" customWidth="1"/>
    <col min="10753" max="10779" width="4.5703125" style="2" customWidth="1"/>
    <col min="10780" max="10780" width="5.5703125" style="2" customWidth="1"/>
    <col min="10781" max="10781" width="8.85546875" style="2"/>
    <col min="10782" max="10785" width="11.42578125" style="2" bestFit="1" customWidth="1"/>
    <col min="10786" max="11005" width="8.85546875" style="2"/>
    <col min="11006" max="11007" width="4.5703125" style="2" customWidth="1"/>
    <col min="11008" max="11008" width="5" style="2" customWidth="1"/>
    <col min="11009" max="11035" width="4.5703125" style="2" customWidth="1"/>
    <col min="11036" max="11036" width="5.5703125" style="2" customWidth="1"/>
    <col min="11037" max="11037" width="8.85546875" style="2"/>
    <col min="11038" max="11041" width="11.42578125" style="2" bestFit="1" customWidth="1"/>
    <col min="11042" max="11261" width="8.85546875" style="2"/>
    <col min="11262" max="11263" width="4.5703125" style="2" customWidth="1"/>
    <col min="11264" max="11264" width="5" style="2" customWidth="1"/>
    <col min="11265" max="11291" width="4.5703125" style="2" customWidth="1"/>
    <col min="11292" max="11292" width="5.5703125" style="2" customWidth="1"/>
    <col min="11293" max="11293" width="8.85546875" style="2"/>
    <col min="11294" max="11297" width="11.42578125" style="2" bestFit="1" customWidth="1"/>
    <col min="11298" max="11517" width="8.85546875" style="2"/>
    <col min="11518" max="11519" width="4.5703125" style="2" customWidth="1"/>
    <col min="11520" max="11520" width="5" style="2" customWidth="1"/>
    <col min="11521" max="11547" width="4.5703125" style="2" customWidth="1"/>
    <col min="11548" max="11548" width="5.5703125" style="2" customWidth="1"/>
    <col min="11549" max="11549" width="8.85546875" style="2"/>
    <col min="11550" max="11553" width="11.42578125" style="2" bestFit="1" customWidth="1"/>
    <col min="11554" max="11773" width="8.85546875" style="2"/>
    <col min="11774" max="11775" width="4.5703125" style="2" customWidth="1"/>
    <col min="11776" max="11776" width="5" style="2" customWidth="1"/>
    <col min="11777" max="11803" width="4.5703125" style="2" customWidth="1"/>
    <col min="11804" max="11804" width="5.5703125" style="2" customWidth="1"/>
    <col min="11805" max="11805" width="8.85546875" style="2"/>
    <col min="11806" max="11809" width="11.42578125" style="2" bestFit="1" customWidth="1"/>
    <col min="11810" max="12029" width="8.85546875" style="2"/>
    <col min="12030" max="12031" width="4.5703125" style="2" customWidth="1"/>
    <col min="12032" max="12032" width="5" style="2" customWidth="1"/>
    <col min="12033" max="12059" width="4.5703125" style="2" customWidth="1"/>
    <col min="12060" max="12060" width="5.5703125" style="2" customWidth="1"/>
    <col min="12061" max="12061" width="8.85546875" style="2"/>
    <col min="12062" max="12065" width="11.42578125" style="2" bestFit="1" customWidth="1"/>
    <col min="12066" max="12285" width="8.85546875" style="2"/>
    <col min="12286" max="12287" width="4.5703125" style="2" customWidth="1"/>
    <col min="12288" max="12288" width="5" style="2" customWidth="1"/>
    <col min="12289" max="12315" width="4.5703125" style="2" customWidth="1"/>
    <col min="12316" max="12316" width="5.5703125" style="2" customWidth="1"/>
    <col min="12317" max="12317" width="8.85546875" style="2"/>
    <col min="12318" max="12321" width="11.42578125" style="2" bestFit="1" customWidth="1"/>
    <col min="12322" max="12541" width="8.85546875" style="2"/>
    <col min="12542" max="12543" width="4.5703125" style="2" customWidth="1"/>
    <col min="12544" max="12544" width="5" style="2" customWidth="1"/>
    <col min="12545" max="12571" width="4.5703125" style="2" customWidth="1"/>
    <col min="12572" max="12572" width="5.5703125" style="2" customWidth="1"/>
    <col min="12573" max="12573" width="8.85546875" style="2"/>
    <col min="12574" max="12577" width="11.42578125" style="2" bestFit="1" customWidth="1"/>
    <col min="12578" max="12797" width="8.85546875" style="2"/>
    <col min="12798" max="12799" width="4.5703125" style="2" customWidth="1"/>
    <col min="12800" max="12800" width="5" style="2" customWidth="1"/>
    <col min="12801" max="12827" width="4.5703125" style="2" customWidth="1"/>
    <col min="12828" max="12828" width="5.5703125" style="2" customWidth="1"/>
    <col min="12829" max="12829" width="8.85546875" style="2"/>
    <col min="12830" max="12833" width="11.42578125" style="2" bestFit="1" customWidth="1"/>
    <col min="12834" max="13053" width="8.85546875" style="2"/>
    <col min="13054" max="13055" width="4.5703125" style="2" customWidth="1"/>
    <col min="13056" max="13056" width="5" style="2" customWidth="1"/>
    <col min="13057" max="13083" width="4.5703125" style="2" customWidth="1"/>
    <col min="13084" max="13084" width="5.5703125" style="2" customWidth="1"/>
    <col min="13085" max="13085" width="8.85546875" style="2"/>
    <col min="13086" max="13089" width="11.42578125" style="2" bestFit="1" customWidth="1"/>
    <col min="13090" max="13309" width="8.85546875" style="2"/>
    <col min="13310" max="13311" width="4.5703125" style="2" customWidth="1"/>
    <col min="13312" max="13312" width="5" style="2" customWidth="1"/>
    <col min="13313" max="13339" width="4.5703125" style="2" customWidth="1"/>
    <col min="13340" max="13340" width="5.5703125" style="2" customWidth="1"/>
    <col min="13341" max="13341" width="8.85546875" style="2"/>
    <col min="13342" max="13345" width="11.42578125" style="2" bestFit="1" customWidth="1"/>
    <col min="13346" max="13565" width="8.85546875" style="2"/>
    <col min="13566" max="13567" width="4.5703125" style="2" customWidth="1"/>
    <col min="13568" max="13568" width="5" style="2" customWidth="1"/>
    <col min="13569" max="13595" width="4.5703125" style="2" customWidth="1"/>
    <col min="13596" max="13596" width="5.5703125" style="2" customWidth="1"/>
    <col min="13597" max="13597" width="8.85546875" style="2"/>
    <col min="13598" max="13601" width="11.42578125" style="2" bestFit="1" customWidth="1"/>
    <col min="13602" max="13821" width="8.85546875" style="2"/>
    <col min="13822" max="13823" width="4.5703125" style="2" customWidth="1"/>
    <col min="13824" max="13824" width="5" style="2" customWidth="1"/>
    <col min="13825" max="13851" width="4.5703125" style="2" customWidth="1"/>
    <col min="13852" max="13852" width="5.5703125" style="2" customWidth="1"/>
    <col min="13853" max="13853" width="8.85546875" style="2"/>
    <col min="13854" max="13857" width="11.42578125" style="2" bestFit="1" customWidth="1"/>
    <col min="13858" max="14077" width="8.85546875" style="2"/>
    <col min="14078" max="14079" width="4.5703125" style="2" customWidth="1"/>
    <col min="14080" max="14080" width="5" style="2" customWidth="1"/>
    <col min="14081" max="14107" width="4.5703125" style="2" customWidth="1"/>
    <col min="14108" max="14108" width="5.5703125" style="2" customWidth="1"/>
    <col min="14109" max="14109" width="8.85546875" style="2"/>
    <col min="14110" max="14113" width="11.42578125" style="2" bestFit="1" customWidth="1"/>
    <col min="14114" max="14333" width="8.85546875" style="2"/>
    <col min="14334" max="14335" width="4.5703125" style="2" customWidth="1"/>
    <col min="14336" max="14336" width="5" style="2" customWidth="1"/>
    <col min="14337" max="14363" width="4.5703125" style="2" customWidth="1"/>
    <col min="14364" max="14364" width="5.5703125" style="2" customWidth="1"/>
    <col min="14365" max="14365" width="8.85546875" style="2"/>
    <col min="14366" max="14369" width="11.42578125" style="2" bestFit="1" customWidth="1"/>
    <col min="14370" max="14589" width="8.85546875" style="2"/>
    <col min="14590" max="14591" width="4.5703125" style="2" customWidth="1"/>
    <col min="14592" max="14592" width="5" style="2" customWidth="1"/>
    <col min="14593" max="14619" width="4.5703125" style="2" customWidth="1"/>
    <col min="14620" max="14620" width="5.5703125" style="2" customWidth="1"/>
    <col min="14621" max="14621" width="8.85546875" style="2"/>
    <col min="14622" max="14625" width="11.42578125" style="2" bestFit="1" customWidth="1"/>
    <col min="14626" max="14845" width="8.85546875" style="2"/>
    <col min="14846" max="14847" width="4.5703125" style="2" customWidth="1"/>
    <col min="14848" max="14848" width="5" style="2" customWidth="1"/>
    <col min="14849" max="14875" width="4.5703125" style="2" customWidth="1"/>
    <col min="14876" max="14876" width="5.5703125" style="2" customWidth="1"/>
    <col min="14877" max="14877" width="8.85546875" style="2"/>
    <col min="14878" max="14881" width="11.42578125" style="2" bestFit="1" customWidth="1"/>
    <col min="14882" max="15101" width="8.85546875" style="2"/>
    <col min="15102" max="15103" width="4.5703125" style="2" customWidth="1"/>
    <col min="15104" max="15104" width="5" style="2" customWidth="1"/>
    <col min="15105" max="15131" width="4.5703125" style="2" customWidth="1"/>
    <col min="15132" max="15132" width="5.5703125" style="2" customWidth="1"/>
    <col min="15133" max="15133" width="8.85546875" style="2"/>
    <col min="15134" max="15137" width="11.42578125" style="2" bestFit="1" customWidth="1"/>
    <col min="15138" max="15357" width="8.85546875" style="2"/>
    <col min="15358" max="15359" width="4.5703125" style="2" customWidth="1"/>
    <col min="15360" max="15360" width="5" style="2" customWidth="1"/>
    <col min="15361" max="15387" width="4.5703125" style="2" customWidth="1"/>
    <col min="15388" max="15388" width="5.5703125" style="2" customWidth="1"/>
    <col min="15389" max="15389" width="8.85546875" style="2"/>
    <col min="15390" max="15393" width="11.42578125" style="2" bestFit="1" customWidth="1"/>
    <col min="15394" max="15613" width="8.85546875" style="2"/>
    <col min="15614" max="15615" width="4.5703125" style="2" customWidth="1"/>
    <col min="15616" max="15616" width="5" style="2" customWidth="1"/>
    <col min="15617" max="15643" width="4.5703125" style="2" customWidth="1"/>
    <col min="15644" max="15644" width="5.5703125" style="2" customWidth="1"/>
    <col min="15645" max="15645" width="8.85546875" style="2"/>
    <col min="15646" max="15649" width="11.42578125" style="2" bestFit="1" customWidth="1"/>
    <col min="15650" max="15869" width="8.85546875" style="2"/>
    <col min="15870" max="15871" width="4.5703125" style="2" customWidth="1"/>
    <col min="15872" max="15872" width="5" style="2" customWidth="1"/>
    <col min="15873" max="15899" width="4.5703125" style="2" customWidth="1"/>
    <col min="15900" max="15900" width="5.5703125" style="2" customWidth="1"/>
    <col min="15901" max="15901" width="8.85546875" style="2"/>
    <col min="15902" max="15905" width="11.42578125" style="2" bestFit="1" customWidth="1"/>
    <col min="15906" max="16125" width="8.85546875" style="2"/>
    <col min="16126" max="16127" width="4.5703125" style="2" customWidth="1"/>
    <col min="16128" max="16128" width="5" style="2" customWidth="1"/>
    <col min="16129" max="16155" width="4.5703125" style="2" customWidth="1"/>
    <col min="16156" max="16156" width="5.5703125" style="2" customWidth="1"/>
    <col min="16157" max="16157" width="8.85546875" style="2"/>
    <col min="16158" max="16161" width="11.42578125" style="2" bestFit="1" customWidth="1"/>
    <col min="16162" max="16384" width="8.85546875" style="2"/>
  </cols>
  <sheetData>
    <row r="1" spans="1:29" ht="12.75" customHeight="1" x14ac:dyDescent="0.2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9" ht="12.7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9" ht="12.7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9" ht="12.7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9" ht="13.5" customHeight="1" thickBo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3.5" thickTop="1" x14ac:dyDescent="0.2"/>
    <row r="8" spans="1:29" s="4" customFormat="1" ht="17.25" x14ac:dyDescent="0.3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3"/>
    </row>
    <row r="9" spans="1:29" s="4" customFormat="1" ht="18.75" customHeight="1" x14ac:dyDescent="0.3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3"/>
    </row>
    <row r="10" spans="1:29" s="4" customFormat="1" ht="18.75" customHeight="1" x14ac:dyDescent="0.3">
      <c r="A10" s="73" t="s">
        <v>53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3"/>
    </row>
    <row r="11" spans="1:29" s="4" customFormat="1" ht="18.75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"/>
    </row>
    <row r="12" spans="1:29" s="43" customFormat="1" ht="15" customHeight="1" x14ac:dyDescent="0.3">
      <c r="A12" s="39" t="s">
        <v>48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1"/>
      <c r="O12" s="42"/>
      <c r="P12" s="42"/>
      <c r="AC12" s="44"/>
    </row>
    <row r="13" spans="1:29" s="6" customFormat="1" ht="1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5"/>
    </row>
    <row r="14" spans="1:29" s="8" customFormat="1" ht="15" customHeight="1" x14ac:dyDescent="0.25">
      <c r="A14" s="74" t="s">
        <v>2</v>
      </c>
      <c r="B14" s="74"/>
      <c r="C14" s="74"/>
      <c r="D14" s="74"/>
      <c r="E14" s="74"/>
      <c r="F14" s="74"/>
      <c r="G14" s="74"/>
      <c r="H14" s="74"/>
      <c r="I14" s="76" t="s">
        <v>54</v>
      </c>
      <c r="J14" s="76"/>
      <c r="K14" s="76"/>
      <c r="L14" s="76"/>
      <c r="M14" s="76"/>
      <c r="N14" s="76"/>
      <c r="O14" s="76"/>
      <c r="P14" s="76"/>
      <c r="Q14" s="76"/>
      <c r="R14" s="76"/>
      <c r="S14" s="77" t="s">
        <v>55</v>
      </c>
      <c r="T14" s="77"/>
      <c r="U14" s="77"/>
      <c r="V14" s="77"/>
      <c r="W14" s="77"/>
      <c r="X14" s="77"/>
      <c r="Y14" s="77"/>
      <c r="Z14" s="77"/>
      <c r="AA14" s="77"/>
      <c r="AB14" s="77"/>
      <c r="AC14" s="7"/>
    </row>
    <row r="15" spans="1:29" s="8" customFormat="1" ht="15" customHeight="1" x14ac:dyDescent="0.25">
      <c r="A15" s="74"/>
      <c r="B15" s="74"/>
      <c r="C15" s="74"/>
      <c r="D15" s="74"/>
      <c r="E15" s="74"/>
      <c r="F15" s="74"/>
      <c r="G15" s="74"/>
      <c r="H15" s="74"/>
      <c r="I15" s="76" t="s">
        <v>3</v>
      </c>
      <c r="J15" s="76"/>
      <c r="K15" s="76"/>
      <c r="L15" s="76"/>
      <c r="M15" s="76"/>
      <c r="N15" s="76" t="s">
        <v>4</v>
      </c>
      <c r="O15" s="76"/>
      <c r="P15" s="76"/>
      <c r="Q15" s="76"/>
      <c r="R15" s="76"/>
      <c r="S15" s="76" t="s">
        <v>3</v>
      </c>
      <c r="T15" s="76"/>
      <c r="U15" s="76"/>
      <c r="V15" s="76"/>
      <c r="W15" s="76"/>
      <c r="X15" s="76" t="s">
        <v>4</v>
      </c>
      <c r="Y15" s="76"/>
      <c r="Z15" s="76"/>
      <c r="AA15" s="76"/>
      <c r="AB15" s="76"/>
      <c r="AC15" s="7"/>
    </row>
    <row r="16" spans="1:29" s="8" customFormat="1" ht="15" customHeight="1" x14ac:dyDescent="0.25">
      <c r="A16" s="74"/>
      <c r="B16" s="74"/>
      <c r="C16" s="74"/>
      <c r="D16" s="74"/>
      <c r="E16" s="74"/>
      <c r="F16" s="74"/>
      <c r="G16" s="74"/>
      <c r="H16" s="74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"/>
    </row>
    <row r="17" spans="1:29" s="8" customFormat="1" ht="15" customHeight="1" x14ac:dyDescent="0.25">
      <c r="A17" s="56" t="s">
        <v>5</v>
      </c>
      <c r="B17" s="56"/>
      <c r="C17" s="56"/>
      <c r="D17" s="56"/>
      <c r="E17" s="56"/>
      <c r="F17" s="56"/>
      <c r="G17" s="56"/>
      <c r="H17" s="56"/>
      <c r="I17" s="78">
        <v>1872</v>
      </c>
      <c r="J17" s="78"/>
      <c r="K17" s="78"/>
      <c r="L17" s="78"/>
      <c r="M17" s="78"/>
      <c r="N17" s="78">
        <f>I17*1</f>
        <v>1872</v>
      </c>
      <c r="O17" s="78"/>
      <c r="P17" s="78"/>
      <c r="Q17" s="78"/>
      <c r="R17" s="78"/>
      <c r="S17" s="78">
        <v>3840</v>
      </c>
      <c r="T17" s="78"/>
      <c r="U17" s="78"/>
      <c r="V17" s="78"/>
      <c r="W17" s="78"/>
      <c r="X17" s="78">
        <f>S17*1</f>
        <v>3840</v>
      </c>
      <c r="Y17" s="78"/>
      <c r="Z17" s="78"/>
      <c r="AA17" s="78"/>
      <c r="AB17" s="78"/>
      <c r="AC17" s="7"/>
    </row>
    <row r="18" spans="1:29" s="8" customFormat="1" ht="15" customHeight="1" x14ac:dyDescent="0.25">
      <c r="A18" s="56" t="s">
        <v>27</v>
      </c>
      <c r="B18" s="56"/>
      <c r="C18" s="56"/>
      <c r="D18" s="56"/>
      <c r="E18" s="56"/>
      <c r="F18" s="56"/>
      <c r="G18" s="56"/>
      <c r="H18" s="56"/>
      <c r="I18" s="78">
        <v>1872</v>
      </c>
      <c r="J18" s="78"/>
      <c r="K18" s="78"/>
      <c r="L18" s="78"/>
      <c r="M18" s="78"/>
      <c r="N18" s="78">
        <f>I18*3</f>
        <v>5616</v>
      </c>
      <c r="O18" s="78"/>
      <c r="P18" s="78"/>
      <c r="Q18" s="78"/>
      <c r="R18" s="78"/>
      <c r="S18" s="78">
        <v>3840</v>
      </c>
      <c r="T18" s="78"/>
      <c r="U18" s="78"/>
      <c r="V18" s="78"/>
      <c r="W18" s="78"/>
      <c r="X18" s="78">
        <f>S18*3</f>
        <v>11520</v>
      </c>
      <c r="Y18" s="78"/>
      <c r="Z18" s="78"/>
      <c r="AA18" s="78"/>
      <c r="AB18" s="78"/>
      <c r="AC18" s="7"/>
    </row>
    <row r="19" spans="1:29" s="8" customFormat="1" ht="15" customHeight="1" x14ac:dyDescent="0.25">
      <c r="A19" s="56" t="s">
        <v>28</v>
      </c>
      <c r="B19" s="56"/>
      <c r="C19" s="56"/>
      <c r="D19" s="56"/>
      <c r="E19" s="56"/>
      <c r="F19" s="56"/>
      <c r="G19" s="56"/>
      <c r="H19" s="56"/>
      <c r="I19" s="78">
        <v>1872</v>
      </c>
      <c r="J19" s="78"/>
      <c r="K19" s="78"/>
      <c r="L19" s="78"/>
      <c r="M19" s="78"/>
      <c r="N19" s="78">
        <f>I19*3</f>
        <v>5616</v>
      </c>
      <c r="O19" s="78"/>
      <c r="P19" s="78"/>
      <c r="Q19" s="78"/>
      <c r="R19" s="78"/>
      <c r="S19" s="78">
        <v>3840</v>
      </c>
      <c r="T19" s="78"/>
      <c r="U19" s="78"/>
      <c r="V19" s="78"/>
      <c r="W19" s="78"/>
      <c r="X19" s="78">
        <f>S19*3</f>
        <v>11520</v>
      </c>
      <c r="Y19" s="78"/>
      <c r="Z19" s="78"/>
      <c r="AA19" s="78"/>
      <c r="AB19" s="78"/>
      <c r="AC19" s="7"/>
    </row>
    <row r="20" spans="1:29" s="8" customFormat="1" ht="15" customHeight="1" x14ac:dyDescent="0.25">
      <c r="A20" s="56" t="s">
        <v>29</v>
      </c>
      <c r="B20" s="56"/>
      <c r="C20" s="56"/>
      <c r="D20" s="56"/>
      <c r="E20" s="56"/>
      <c r="F20" s="56"/>
      <c r="G20" s="56"/>
      <c r="H20" s="56"/>
      <c r="I20" s="78">
        <v>1872</v>
      </c>
      <c r="J20" s="78"/>
      <c r="K20" s="78"/>
      <c r="L20" s="78"/>
      <c r="M20" s="78"/>
      <c r="N20" s="78">
        <f>I20*6</f>
        <v>11232</v>
      </c>
      <c r="O20" s="78"/>
      <c r="P20" s="78"/>
      <c r="Q20" s="78"/>
      <c r="R20" s="78"/>
      <c r="S20" s="78">
        <v>3840</v>
      </c>
      <c r="T20" s="78"/>
      <c r="U20" s="78"/>
      <c r="V20" s="78"/>
      <c r="W20" s="78"/>
      <c r="X20" s="78">
        <f>S20*6</f>
        <v>23040</v>
      </c>
      <c r="Y20" s="78"/>
      <c r="Z20" s="78"/>
      <c r="AA20" s="78"/>
      <c r="AB20" s="78"/>
      <c r="AC20" s="7"/>
    </row>
    <row r="21" spans="1:29" s="8" customFormat="1" ht="15" customHeight="1" x14ac:dyDescent="0.25">
      <c r="A21" s="75" t="s">
        <v>40</v>
      </c>
      <c r="B21" s="75"/>
      <c r="C21" s="75"/>
      <c r="D21" s="75"/>
      <c r="E21" s="75"/>
      <c r="F21" s="75"/>
      <c r="G21" s="75"/>
      <c r="H21" s="75"/>
      <c r="I21" s="78">
        <v>1872</v>
      </c>
      <c r="J21" s="78"/>
      <c r="K21" s="78"/>
      <c r="L21" s="78"/>
      <c r="M21" s="78"/>
      <c r="N21" s="79">
        <f>I21*4</f>
        <v>7488</v>
      </c>
      <c r="O21" s="79"/>
      <c r="P21" s="79"/>
      <c r="Q21" s="79"/>
      <c r="R21" s="79"/>
      <c r="S21" s="78">
        <v>3840</v>
      </c>
      <c r="T21" s="78"/>
      <c r="U21" s="78"/>
      <c r="V21" s="78"/>
      <c r="W21" s="78"/>
      <c r="X21" s="79">
        <f>S21*4</f>
        <v>15360</v>
      </c>
      <c r="Y21" s="79"/>
      <c r="Z21" s="79"/>
      <c r="AA21" s="79"/>
      <c r="AB21" s="79"/>
      <c r="AC21" s="7"/>
    </row>
    <row r="22" spans="1:29" s="8" customFormat="1" ht="15" customHeight="1" x14ac:dyDescent="0.2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"/>
    </row>
    <row r="23" spans="1:29" s="8" customFormat="1" ht="15" customHeight="1" x14ac:dyDescent="0.25">
      <c r="A23" s="11" t="s">
        <v>6</v>
      </c>
      <c r="B23" s="12" t="s">
        <v>7</v>
      </c>
      <c r="C23" s="13"/>
      <c r="D23" s="13"/>
      <c r="E23" s="13"/>
      <c r="F23" s="13"/>
      <c r="G23" s="13"/>
      <c r="H23" s="13"/>
      <c r="I23" s="13"/>
      <c r="J23" s="13"/>
      <c r="K23" s="13"/>
      <c r="M23" s="14"/>
      <c r="N23" s="14"/>
      <c r="O23" s="14"/>
      <c r="P23" s="14"/>
      <c r="AC23" s="7"/>
    </row>
    <row r="24" spans="1:29" s="8" customFormat="1" ht="1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14"/>
      <c r="N24" s="14"/>
      <c r="O24" s="14"/>
      <c r="P24" s="14"/>
      <c r="AC24" s="7"/>
    </row>
    <row r="25" spans="1:29" s="8" customFormat="1" ht="1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M25" s="14"/>
      <c r="N25" s="14"/>
      <c r="O25" s="14"/>
      <c r="P25" s="14"/>
      <c r="AC25" s="7"/>
    </row>
    <row r="26" spans="1:29" s="43" customFormat="1" ht="15" customHeight="1" x14ac:dyDescent="0.3">
      <c r="A26" s="39" t="s">
        <v>49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1"/>
      <c r="O26" s="42"/>
      <c r="P26" s="42"/>
      <c r="AC26" s="44"/>
    </row>
    <row r="27" spans="1:29" s="8" customFormat="1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14"/>
      <c r="N27" s="14"/>
      <c r="O27" s="14"/>
      <c r="P27" s="14"/>
      <c r="AC27" s="7"/>
    </row>
    <row r="28" spans="1:29" s="30" customFormat="1" ht="15" customHeight="1" x14ac:dyDescent="0.25">
      <c r="A28" s="58" t="s">
        <v>13</v>
      </c>
      <c r="B28" s="59" t="s">
        <v>14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6" t="s">
        <v>16</v>
      </c>
      <c r="T28" s="67"/>
      <c r="U28" s="80" t="s">
        <v>59</v>
      </c>
      <c r="V28" s="66"/>
      <c r="W28" s="66"/>
      <c r="X28" s="66"/>
      <c r="Y28" s="66"/>
      <c r="Z28" s="66"/>
      <c r="AA28" s="66"/>
      <c r="AB28" s="67"/>
      <c r="AC28" s="31"/>
    </row>
    <row r="29" spans="1:29" s="30" customFormat="1" ht="15" customHeight="1" x14ac:dyDescent="0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8"/>
      <c r="T29" s="69"/>
      <c r="U29" s="81"/>
      <c r="V29" s="68"/>
      <c r="W29" s="68"/>
      <c r="X29" s="68"/>
      <c r="Y29" s="68"/>
      <c r="Z29" s="68"/>
      <c r="AA29" s="68"/>
      <c r="AB29" s="69"/>
      <c r="AC29" s="31"/>
    </row>
    <row r="30" spans="1:29" s="30" customFormat="1" ht="15" customHeight="1" x14ac:dyDescent="0.25">
      <c r="A30" s="33">
        <v>1</v>
      </c>
      <c r="B30" s="60" t="s">
        <v>19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59" t="s">
        <v>44</v>
      </c>
      <c r="V30" s="59"/>
      <c r="W30" s="59"/>
      <c r="X30" s="59"/>
      <c r="Y30" s="59" t="s">
        <v>45</v>
      </c>
      <c r="Z30" s="59"/>
      <c r="AA30" s="59"/>
      <c r="AB30" s="59"/>
      <c r="AC30" s="31"/>
    </row>
    <row r="31" spans="1:29" s="30" customFormat="1" ht="15" customHeight="1" x14ac:dyDescent="0.25">
      <c r="A31" s="32" t="s">
        <v>32</v>
      </c>
      <c r="B31" s="54" t="s">
        <v>41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7"/>
      <c r="S31" s="52" t="s">
        <v>50</v>
      </c>
      <c r="T31" s="53"/>
      <c r="U31" s="82" t="s">
        <v>56</v>
      </c>
      <c r="V31" s="83"/>
      <c r="W31" s="83"/>
      <c r="X31" s="84"/>
      <c r="Y31" s="85">
        <v>28320</v>
      </c>
      <c r="Z31" s="86"/>
      <c r="AA31" s="86"/>
      <c r="AB31" s="87"/>
      <c r="AC31" s="31"/>
    </row>
    <row r="32" spans="1:29" s="30" customFormat="1" ht="15" customHeight="1" x14ac:dyDescent="0.25">
      <c r="A32" s="32" t="s">
        <v>33</v>
      </c>
      <c r="B32" s="54" t="s">
        <v>42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7"/>
      <c r="S32" s="52" t="s">
        <v>15</v>
      </c>
      <c r="T32" s="53"/>
      <c r="U32" s="85">
        <v>5400</v>
      </c>
      <c r="V32" s="86"/>
      <c r="W32" s="86"/>
      <c r="X32" s="87"/>
      <c r="Y32" s="85">
        <v>10800</v>
      </c>
      <c r="Z32" s="86"/>
      <c r="AA32" s="86"/>
      <c r="AB32" s="87"/>
      <c r="AC32" s="31"/>
    </row>
    <row r="33" spans="1:29" s="30" customFormat="1" ht="15" customHeight="1" x14ac:dyDescent="0.25">
      <c r="A33" s="32" t="s">
        <v>34</v>
      </c>
      <c r="B33" s="54" t="s">
        <v>23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7"/>
      <c r="S33" s="52" t="s">
        <v>51</v>
      </c>
      <c r="T33" s="53"/>
      <c r="U33" s="85">
        <v>5400</v>
      </c>
      <c r="V33" s="86"/>
      <c r="W33" s="86"/>
      <c r="X33" s="87"/>
      <c r="Y33" s="85">
        <v>8100</v>
      </c>
      <c r="Z33" s="86"/>
      <c r="AA33" s="86"/>
      <c r="AB33" s="87"/>
      <c r="AC33" s="31"/>
    </row>
    <row r="34" spans="1:29" s="30" customFormat="1" ht="15" customHeight="1" x14ac:dyDescent="0.25">
      <c r="A34" s="32" t="s">
        <v>35</v>
      </c>
      <c r="B34" s="54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7"/>
      <c r="S34" s="52" t="s">
        <v>51</v>
      </c>
      <c r="T34" s="53"/>
      <c r="U34" s="85">
        <v>9420</v>
      </c>
      <c r="V34" s="86"/>
      <c r="W34" s="86"/>
      <c r="X34" s="87"/>
      <c r="Y34" s="85">
        <v>11400</v>
      </c>
      <c r="Z34" s="86"/>
      <c r="AA34" s="86"/>
      <c r="AB34" s="87"/>
      <c r="AC34" s="31"/>
    </row>
    <row r="35" spans="1:29" s="30" customFormat="1" ht="15" customHeight="1" x14ac:dyDescent="0.25">
      <c r="A35" s="32" t="s">
        <v>36</v>
      </c>
      <c r="B35" s="54" t="s">
        <v>25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7"/>
      <c r="S35" s="52" t="s">
        <v>51</v>
      </c>
      <c r="T35" s="53"/>
      <c r="U35" s="85">
        <v>3240</v>
      </c>
      <c r="V35" s="86"/>
      <c r="W35" s="86"/>
      <c r="X35" s="87"/>
      <c r="Y35" s="85">
        <v>8100</v>
      </c>
      <c r="Z35" s="86"/>
      <c r="AA35" s="86"/>
      <c r="AB35" s="87"/>
      <c r="AC35" s="31"/>
    </row>
    <row r="36" spans="1:29" s="30" customFormat="1" ht="15" customHeight="1" x14ac:dyDescent="0.25">
      <c r="A36" s="34">
        <v>2</v>
      </c>
      <c r="B36" s="49" t="s">
        <v>20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63" t="s">
        <v>17</v>
      </c>
      <c r="V36" s="64"/>
      <c r="W36" s="64"/>
      <c r="X36" s="65"/>
      <c r="Y36" s="63" t="s">
        <v>18</v>
      </c>
      <c r="Z36" s="64"/>
      <c r="AA36" s="64"/>
      <c r="AB36" s="65"/>
      <c r="AC36" s="31"/>
    </row>
    <row r="37" spans="1:29" s="30" customFormat="1" ht="15" customHeight="1" x14ac:dyDescent="0.25">
      <c r="A37" s="32" t="s">
        <v>37</v>
      </c>
      <c r="B37" s="54" t="s">
        <v>30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2" t="s">
        <v>15</v>
      </c>
      <c r="T37" s="53"/>
      <c r="U37" s="85">
        <v>19440</v>
      </c>
      <c r="V37" s="86"/>
      <c r="W37" s="86"/>
      <c r="X37" s="87"/>
      <c r="Y37" s="85">
        <v>31320</v>
      </c>
      <c r="Z37" s="86"/>
      <c r="AA37" s="86"/>
      <c r="AB37" s="87"/>
      <c r="AC37" s="31"/>
    </row>
    <row r="38" spans="1:29" s="30" customFormat="1" ht="15" customHeight="1" x14ac:dyDescent="0.25">
      <c r="A38" s="32" t="s">
        <v>38</v>
      </c>
      <c r="B38" s="54" t="s">
        <v>31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2" t="s">
        <v>15</v>
      </c>
      <c r="T38" s="53"/>
      <c r="U38" s="85">
        <v>23460</v>
      </c>
      <c r="V38" s="86"/>
      <c r="W38" s="86"/>
      <c r="X38" s="87"/>
      <c r="Y38" s="85">
        <v>35640</v>
      </c>
      <c r="Z38" s="86"/>
      <c r="AA38" s="86"/>
      <c r="AB38" s="87"/>
      <c r="AC38" s="31"/>
    </row>
    <row r="39" spans="1:29" s="30" customFormat="1" ht="15" customHeight="1" x14ac:dyDescent="0.25">
      <c r="A39" s="32" t="s">
        <v>39</v>
      </c>
      <c r="B39" s="54" t="s">
        <v>22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2" t="s">
        <v>15</v>
      </c>
      <c r="T39" s="53"/>
      <c r="U39" s="85">
        <v>4020</v>
      </c>
      <c r="V39" s="86"/>
      <c r="W39" s="86"/>
      <c r="X39" s="87"/>
      <c r="Y39" s="85">
        <v>4320</v>
      </c>
      <c r="Z39" s="86"/>
      <c r="AA39" s="86"/>
      <c r="AB39" s="87"/>
      <c r="AC39" s="31"/>
    </row>
    <row r="40" spans="1:29" s="30" customFormat="1" ht="15" customHeight="1" x14ac:dyDescent="0.25">
      <c r="A40" s="34">
        <v>3</v>
      </c>
      <c r="B40" s="49" t="s">
        <v>21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85">
        <v>27720</v>
      </c>
      <c r="V40" s="86"/>
      <c r="W40" s="86"/>
      <c r="X40" s="86"/>
      <c r="Y40" s="86"/>
      <c r="Z40" s="86"/>
      <c r="AA40" s="86"/>
      <c r="AB40" s="87"/>
      <c r="AC40" s="31"/>
    </row>
    <row r="41" spans="1:29" s="8" customFormat="1" ht="1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M41" s="14"/>
      <c r="N41" s="14"/>
      <c r="O41" s="14"/>
      <c r="P41" s="14"/>
      <c r="AC41" s="7"/>
    </row>
    <row r="42" spans="1:29" s="35" customFormat="1" ht="15" customHeight="1" x14ac:dyDescent="0.25">
      <c r="A42" s="12" t="s">
        <v>26</v>
      </c>
      <c r="B42" s="12" t="s">
        <v>57</v>
      </c>
      <c r="C42" s="12"/>
      <c r="D42" s="12"/>
      <c r="E42" s="12"/>
      <c r="F42" s="12"/>
      <c r="G42" s="12"/>
      <c r="H42" s="12"/>
      <c r="I42" s="12"/>
      <c r="J42" s="12"/>
      <c r="K42" s="12"/>
      <c r="L42" s="30"/>
      <c r="M42" s="88"/>
      <c r="N42" s="88"/>
      <c r="O42" s="88"/>
      <c r="P42" s="88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6"/>
    </row>
    <row r="43" spans="1:29" s="8" customFormat="1" ht="1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M43" s="14"/>
      <c r="N43" s="14"/>
      <c r="O43" s="14"/>
      <c r="P43" s="14"/>
      <c r="AC43" s="7"/>
    </row>
    <row r="44" spans="1:29" s="8" customFormat="1" ht="15" customHeight="1" x14ac:dyDescent="0.25">
      <c r="A44" s="89" t="s">
        <v>52</v>
      </c>
      <c r="B44" s="12" t="s">
        <v>46</v>
      </c>
      <c r="C44" s="13"/>
      <c r="D44" s="13"/>
      <c r="E44" s="13"/>
      <c r="F44" s="13"/>
      <c r="G44" s="13"/>
      <c r="H44" s="13"/>
      <c r="I44" s="13"/>
      <c r="J44" s="13"/>
      <c r="K44" s="13"/>
      <c r="M44" s="14"/>
      <c r="N44" s="14"/>
      <c r="O44" s="14"/>
      <c r="P44" s="14"/>
      <c r="AC44" s="7"/>
    </row>
    <row r="45" spans="1:29" s="8" customFormat="1" ht="15" customHeight="1" x14ac:dyDescent="0.25">
      <c r="A45" s="13"/>
      <c r="B45" s="12" t="s">
        <v>60</v>
      </c>
      <c r="C45" s="13"/>
      <c r="D45" s="13"/>
      <c r="E45" s="13"/>
      <c r="F45" s="13"/>
      <c r="G45" s="13"/>
      <c r="H45" s="13"/>
      <c r="I45" s="13"/>
      <c r="J45" s="13"/>
      <c r="K45" s="13"/>
      <c r="M45" s="14"/>
      <c r="N45" s="14"/>
      <c r="O45" s="14"/>
      <c r="P45" s="14"/>
      <c r="AC45" s="7"/>
    </row>
    <row r="46" spans="1:29" s="8" customFormat="1" ht="1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M46" s="14"/>
      <c r="N46" s="14"/>
      <c r="O46" s="14"/>
      <c r="P46" s="14"/>
      <c r="AC46" s="7"/>
    </row>
    <row r="47" spans="1:29" s="46" customFormat="1" ht="15" customHeight="1" x14ac:dyDescent="0.3">
      <c r="A47" s="39" t="s">
        <v>47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M47" s="47"/>
      <c r="N47" s="47"/>
      <c r="O47" s="47"/>
      <c r="P47" s="47"/>
      <c r="AC47" s="48"/>
    </row>
    <row r="48" spans="1:29" s="8" customFormat="1" ht="15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M48" s="14"/>
      <c r="N48" s="14"/>
      <c r="O48" s="14"/>
      <c r="P48" s="14"/>
      <c r="AC48" s="7"/>
    </row>
    <row r="49" spans="1:31" s="8" customFormat="1" ht="15" customHeight="1" x14ac:dyDescent="0.25">
      <c r="A49" s="11" t="s">
        <v>6</v>
      </c>
      <c r="B49" s="12" t="s">
        <v>61</v>
      </c>
      <c r="C49" s="13"/>
      <c r="D49" s="13"/>
      <c r="E49" s="13"/>
      <c r="F49" s="13"/>
      <c r="G49" s="13"/>
      <c r="H49" s="13"/>
      <c r="I49" s="13"/>
      <c r="J49" s="13"/>
      <c r="K49" s="13"/>
      <c r="M49" s="14"/>
      <c r="N49" s="14"/>
      <c r="O49" s="14"/>
      <c r="P49" s="14"/>
      <c r="AC49" s="7"/>
    </row>
    <row r="50" spans="1:31" s="8" customFormat="1" ht="15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4"/>
      <c r="N50" s="14"/>
      <c r="O50" s="14"/>
      <c r="P50" s="14"/>
      <c r="AC50" s="7"/>
    </row>
    <row r="51" spans="1:31" s="8" customFormat="1" ht="15" customHeight="1" x14ac:dyDescent="0.25">
      <c r="A51" s="11" t="s">
        <v>6</v>
      </c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3"/>
      <c r="M51" s="14"/>
      <c r="N51" s="14"/>
      <c r="O51" s="14"/>
      <c r="P51" s="14"/>
      <c r="AC51" s="7"/>
    </row>
    <row r="52" spans="1:31" s="8" customFormat="1" ht="15" customHeight="1" x14ac:dyDescent="0.2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4"/>
      <c r="N52" s="14"/>
      <c r="O52" s="14"/>
      <c r="P52" s="14"/>
      <c r="AC52" s="7"/>
    </row>
    <row r="53" spans="1:31" s="37" customFormat="1" ht="15" customHeight="1" x14ac:dyDescent="0.25">
      <c r="A53" s="11" t="s">
        <v>6</v>
      </c>
      <c r="B53" s="12" t="s">
        <v>58</v>
      </c>
      <c r="C53" s="13"/>
      <c r="D53" s="13"/>
      <c r="E53" s="13"/>
      <c r="F53" s="13"/>
      <c r="G53" s="13"/>
      <c r="H53" s="13"/>
      <c r="I53" s="13"/>
      <c r="J53" s="13"/>
      <c r="K53" s="13"/>
      <c r="L53" s="8"/>
      <c r="M53" s="14"/>
      <c r="N53" s="14"/>
      <c r="O53" s="14"/>
      <c r="P53" s="14"/>
      <c r="Q53" s="8"/>
      <c r="R53" s="8"/>
      <c r="S53" s="8"/>
      <c r="T53" s="8"/>
      <c r="U53" s="8"/>
      <c r="AC53" s="38"/>
    </row>
    <row r="54" spans="1:31" s="8" customFormat="1" ht="15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4"/>
      <c r="N54" s="14"/>
      <c r="O54" s="14"/>
      <c r="P54" s="14"/>
      <c r="AC54" s="7"/>
    </row>
    <row r="55" spans="1:31" s="19" customFormat="1" ht="16.5" customHeight="1" x14ac:dyDescent="0.25">
      <c r="A55" s="16" t="s">
        <v>8</v>
      </c>
      <c r="B55" s="17" t="s">
        <v>9</v>
      </c>
      <c r="C55" s="18"/>
      <c r="D55" s="18"/>
      <c r="E55" s="18"/>
      <c r="F55" s="18"/>
      <c r="G55" s="18"/>
      <c r="H55" s="18"/>
      <c r="I55" s="18"/>
      <c r="J55" s="18"/>
      <c r="K55" s="18"/>
      <c r="M55" s="20"/>
      <c r="N55" s="20"/>
      <c r="O55" s="20"/>
      <c r="P55" s="20"/>
    </row>
    <row r="56" spans="1:31" s="8" customFormat="1" ht="1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4"/>
      <c r="N56" s="14"/>
      <c r="O56" s="14"/>
      <c r="P56" s="14"/>
      <c r="AC56" s="7"/>
    </row>
    <row r="57" spans="1:31" s="22" customFormat="1" ht="14.25" x14ac:dyDescent="0.25">
      <c r="A57" s="21" t="s">
        <v>8</v>
      </c>
      <c r="B57" s="12" t="s">
        <v>10</v>
      </c>
      <c r="C57" s="12"/>
      <c r="D57" s="12"/>
      <c r="E57" s="12"/>
      <c r="F57" s="12"/>
      <c r="G57" s="12"/>
      <c r="I57" s="12"/>
      <c r="J57" s="12"/>
      <c r="K57" s="12"/>
      <c r="L57" s="12"/>
    </row>
    <row r="58" spans="1:31" s="22" customFormat="1" ht="14.25" x14ac:dyDescent="0.25">
      <c r="A58" s="21"/>
      <c r="B58" s="12"/>
      <c r="C58" s="12"/>
      <c r="D58" s="12"/>
      <c r="E58" s="12"/>
      <c r="F58" s="12"/>
      <c r="G58" s="12"/>
      <c r="I58" s="12"/>
      <c r="J58" s="12"/>
      <c r="K58" s="12"/>
      <c r="L58" s="12"/>
    </row>
    <row r="59" spans="1:31" s="5" customFormat="1" ht="14.25" x14ac:dyDescent="0.25">
      <c r="A59" s="23" t="s">
        <v>8</v>
      </c>
      <c r="B59" s="29" t="s">
        <v>11</v>
      </c>
      <c r="C59" s="29"/>
      <c r="D59" s="29"/>
      <c r="E59" s="29"/>
      <c r="F59" s="29"/>
      <c r="G59" s="2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5" customFormat="1" ht="14.25" x14ac:dyDescent="0.25">
      <c r="A60" s="2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6" customFormat="1" ht="15" customHeight="1" x14ac:dyDescent="0.25">
      <c r="B61" s="24"/>
      <c r="AC61" s="5"/>
    </row>
    <row r="62" spans="1:31" s="6" customFormat="1" ht="15" customHeight="1" x14ac:dyDescent="0.25">
      <c r="AC62" s="5"/>
    </row>
    <row r="63" spans="1:31" s="6" customFormat="1" ht="15" customHeight="1" x14ac:dyDescent="0.25">
      <c r="AC63" s="5"/>
    </row>
    <row r="64" spans="1:31" s="6" customFormat="1" ht="15" customHeight="1" x14ac:dyDescent="0.25">
      <c r="AC64" s="5"/>
    </row>
    <row r="65" spans="29:29" s="6" customFormat="1" ht="15" customHeight="1" x14ac:dyDescent="0.25">
      <c r="AC65" s="5"/>
    </row>
    <row r="66" spans="29:29" s="6" customFormat="1" ht="15" customHeight="1" x14ac:dyDescent="0.25">
      <c r="AC66" s="5"/>
    </row>
    <row r="67" spans="29:29" s="6" customFormat="1" ht="15" customHeight="1" x14ac:dyDescent="0.25">
      <c r="AC67" s="5"/>
    </row>
    <row r="68" spans="29:29" s="6" customFormat="1" ht="15" customHeight="1" x14ac:dyDescent="0.25">
      <c r="AC68" s="5"/>
    </row>
    <row r="69" spans="29:29" s="6" customFormat="1" ht="15" customHeight="1" x14ac:dyDescent="0.25">
      <c r="AC69" s="5"/>
    </row>
    <row r="70" spans="29:29" s="25" customFormat="1" ht="15" customHeight="1" x14ac:dyDescent="0.2">
      <c r="AC70" s="26"/>
    </row>
    <row r="71" spans="29:29" s="25" customFormat="1" ht="15" customHeight="1" x14ac:dyDescent="0.2">
      <c r="AC71" s="26"/>
    </row>
    <row r="72" spans="29:29" s="25" customFormat="1" ht="15" customHeight="1" x14ac:dyDescent="0.2">
      <c r="AC72" s="26"/>
    </row>
    <row r="73" spans="29:29" s="25" customFormat="1" ht="15" customHeight="1" x14ac:dyDescent="0.2">
      <c r="AC73" s="26"/>
    </row>
    <row r="74" spans="29:29" s="25" customFormat="1" ht="15" customHeight="1" x14ac:dyDescent="0.2">
      <c r="AC74" s="26"/>
    </row>
    <row r="75" spans="29:29" s="25" customFormat="1" ht="15" customHeight="1" x14ac:dyDescent="0.2">
      <c r="AC75" s="26"/>
    </row>
    <row r="76" spans="29:29" s="25" customFormat="1" ht="15" customHeight="1" x14ac:dyDescent="0.2">
      <c r="AC76" s="26"/>
    </row>
    <row r="77" spans="29:29" s="25" customFormat="1" ht="15" customHeight="1" x14ac:dyDescent="0.2">
      <c r="AC77" s="26"/>
    </row>
    <row r="78" spans="29:29" s="25" customFormat="1" ht="15" customHeight="1" x14ac:dyDescent="0.2">
      <c r="AC78" s="26"/>
    </row>
    <row r="79" spans="29:29" s="25" customFormat="1" ht="15" customHeight="1" x14ac:dyDescent="0.2">
      <c r="AC79" s="26"/>
    </row>
    <row r="80" spans="29:29" s="25" customFormat="1" ht="15" customHeight="1" x14ac:dyDescent="0.2">
      <c r="AC80" s="26"/>
    </row>
    <row r="81" spans="29:29" s="25" customFormat="1" ht="15" customHeight="1" x14ac:dyDescent="0.2">
      <c r="AC81" s="26"/>
    </row>
    <row r="82" spans="29:29" s="25" customFormat="1" ht="15" customHeight="1" x14ac:dyDescent="0.2">
      <c r="AC82" s="26"/>
    </row>
    <row r="83" spans="29:29" s="25" customFormat="1" ht="15" customHeight="1" x14ac:dyDescent="0.2">
      <c r="AC83" s="26"/>
    </row>
    <row r="84" spans="29:29" s="25" customFormat="1" ht="15" customHeight="1" x14ac:dyDescent="0.2">
      <c r="AC84" s="26"/>
    </row>
    <row r="85" spans="29:29" s="25" customFormat="1" ht="15" customHeight="1" x14ac:dyDescent="0.2">
      <c r="AC85" s="26"/>
    </row>
    <row r="86" spans="29:29" s="25" customFormat="1" ht="15" customHeight="1" x14ac:dyDescent="0.2">
      <c r="AC86" s="26"/>
    </row>
    <row r="87" spans="29:29" s="25" customFormat="1" ht="15" customHeight="1" x14ac:dyDescent="0.2">
      <c r="AC87" s="26"/>
    </row>
    <row r="88" spans="29:29" s="25" customFormat="1" ht="15" customHeight="1" x14ac:dyDescent="0.2">
      <c r="AC88" s="26"/>
    </row>
    <row r="89" spans="29:29" s="25" customFormat="1" ht="15" customHeight="1" x14ac:dyDescent="0.2">
      <c r="AC89" s="26"/>
    </row>
    <row r="90" spans="29:29" s="25" customFormat="1" ht="15" customHeight="1" x14ac:dyDescent="0.2">
      <c r="AC90" s="26"/>
    </row>
    <row r="91" spans="29:29" s="25" customFormat="1" ht="15" customHeight="1" x14ac:dyDescent="0.2">
      <c r="AC91" s="26"/>
    </row>
    <row r="92" spans="29:29" s="25" customFormat="1" ht="15" customHeight="1" x14ac:dyDescent="0.2">
      <c r="AC92" s="26"/>
    </row>
    <row r="93" spans="29:29" s="25" customFormat="1" ht="15" customHeight="1" x14ac:dyDescent="0.2">
      <c r="AC93" s="26"/>
    </row>
    <row r="94" spans="29:29" ht="15" customHeight="1" x14ac:dyDescent="0.2"/>
    <row r="95" spans="29:29" ht="15" customHeight="1" x14ac:dyDescent="0.2"/>
    <row r="96" spans="29:29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</sheetData>
  <mergeCells count="80">
    <mergeCell ref="I21:M21"/>
    <mergeCell ref="N21:R21"/>
    <mergeCell ref="A21:H21"/>
    <mergeCell ref="N20:R20"/>
    <mergeCell ref="N15:R16"/>
    <mergeCell ref="I15:M16"/>
    <mergeCell ref="N17:R17"/>
    <mergeCell ref="N19:R19"/>
    <mergeCell ref="N18:R18"/>
    <mergeCell ref="I17:M17"/>
    <mergeCell ref="I18:M18"/>
    <mergeCell ref="I19:M19"/>
    <mergeCell ref="I20:M20"/>
    <mergeCell ref="A17:H17"/>
    <mergeCell ref="A18:H18"/>
    <mergeCell ref="A19:H19"/>
    <mergeCell ref="A1:AB6"/>
    <mergeCell ref="A8:AB8"/>
    <mergeCell ref="A9:AB9"/>
    <mergeCell ref="A10:AB10"/>
    <mergeCell ref="I14:R14"/>
    <mergeCell ref="A14:H16"/>
    <mergeCell ref="S28:T29"/>
    <mergeCell ref="B28:R29"/>
    <mergeCell ref="B31:R31"/>
    <mergeCell ref="S31:T31"/>
    <mergeCell ref="B32:R32"/>
    <mergeCell ref="Y31:AB31"/>
    <mergeCell ref="Y32:AB32"/>
    <mergeCell ref="U31:X31"/>
    <mergeCell ref="U32:X32"/>
    <mergeCell ref="S32:T32"/>
    <mergeCell ref="U40:AB40"/>
    <mergeCell ref="U30:X30"/>
    <mergeCell ref="U28:AB29"/>
    <mergeCell ref="Y30:AB30"/>
    <mergeCell ref="B30:T30"/>
    <mergeCell ref="B36:T36"/>
    <mergeCell ref="Y38:AB38"/>
    <mergeCell ref="U39:X39"/>
    <mergeCell ref="Y39:AB39"/>
    <mergeCell ref="U35:X35"/>
    <mergeCell ref="Y36:AB36"/>
    <mergeCell ref="Y37:AB37"/>
    <mergeCell ref="U36:X36"/>
    <mergeCell ref="U33:X33"/>
    <mergeCell ref="Y33:AB33"/>
    <mergeCell ref="U34:X34"/>
    <mergeCell ref="B37:R37"/>
    <mergeCell ref="B38:R38"/>
    <mergeCell ref="B39:R39"/>
    <mergeCell ref="A20:H20"/>
    <mergeCell ref="Y35:AB35"/>
    <mergeCell ref="U38:X38"/>
    <mergeCell ref="Y34:AB34"/>
    <mergeCell ref="U37:X37"/>
    <mergeCell ref="B33:R33"/>
    <mergeCell ref="B34:R34"/>
    <mergeCell ref="B35:R35"/>
    <mergeCell ref="S33:T33"/>
    <mergeCell ref="S34:T34"/>
    <mergeCell ref="S35:T35"/>
    <mergeCell ref="S38:T38"/>
    <mergeCell ref="A28:A29"/>
    <mergeCell ref="B40:T40"/>
    <mergeCell ref="S14:AB14"/>
    <mergeCell ref="X15:AB16"/>
    <mergeCell ref="S15:W16"/>
    <mergeCell ref="S17:W17"/>
    <mergeCell ref="S18:W18"/>
    <mergeCell ref="S19:W19"/>
    <mergeCell ref="S20:W20"/>
    <mergeCell ref="S21:W21"/>
    <mergeCell ref="X17:AB17"/>
    <mergeCell ref="X18:AB18"/>
    <mergeCell ref="X19:AB19"/>
    <mergeCell ref="X20:AB20"/>
    <mergeCell ref="X21:AB21"/>
    <mergeCell ref="S37:T37"/>
    <mergeCell ref="S39:T39"/>
  </mergeCells>
  <printOptions horizontalCentered="1"/>
  <pageMargins left="0" right="0" top="0.23622047244094491" bottom="0.39370078740157483" header="0.27559055118110237" footer="0.2362204724409449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 по НПР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cp:lastPrinted>2020-03-16T11:30:54Z</cp:lastPrinted>
  <dcterms:created xsi:type="dcterms:W3CDTF">2019-01-25T11:22:20Z</dcterms:created>
  <dcterms:modified xsi:type="dcterms:W3CDTF">2024-03-28T12:36:09Z</dcterms:modified>
</cp:coreProperties>
</file>